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20" yWindow="120" windowWidth="28695" windowHeight="12525"/>
  </bookViews>
  <sheets>
    <sheet name="Лист1" sheetId="1" r:id="rId1"/>
    <sheet name="Лист2" sheetId="2" r:id="rId2"/>
    <sheet name="Лист3" sheetId="3" r:id="rId3"/>
  </sheets>
  <calcPr calcId="124519" refMode="R1C1"/>
</workbook>
</file>

<file path=xl/calcChain.xml><?xml version="1.0" encoding="utf-8"?>
<calcChain xmlns="http://schemas.openxmlformats.org/spreadsheetml/2006/main">
  <c r="A30" i="1"/>
  <c r="A31"/>
  <c r="A32"/>
  <c r="A33"/>
  <c r="A34" s="1"/>
  <c r="A35" s="1"/>
  <c r="A36" s="1"/>
  <c r="A37" s="1"/>
  <c r="A38" s="1"/>
  <c r="A39" s="1"/>
  <c r="A40" s="1"/>
  <c r="A41" s="1"/>
  <c r="A29"/>
  <c r="A13"/>
  <c r="A14" s="1"/>
  <c r="A15" s="1"/>
  <c r="A16" s="1"/>
  <c r="A17" s="1"/>
  <c r="A18" s="1"/>
  <c r="A19" s="1"/>
  <c r="A20" s="1"/>
  <c r="A21" s="1"/>
</calcChain>
</file>

<file path=xl/sharedStrings.xml><?xml version="1.0" encoding="utf-8"?>
<sst xmlns="http://schemas.openxmlformats.org/spreadsheetml/2006/main" count="97" uniqueCount="62">
  <si>
    <t>№ п/п</t>
  </si>
  <si>
    <t>Ед. измерения</t>
  </si>
  <si>
    <t>Удельная стоимость за единицу, руб. без НДС</t>
  </si>
  <si>
    <t>Состав Работ</t>
  </si>
  <si>
    <r>
      <t xml:space="preserve">Строительство сетей абонентского доступа по технологии FTTb </t>
    </r>
    <r>
      <rPr>
        <b/>
        <sz val="11"/>
        <color rgb="FF000000"/>
        <rFont val="Times New Roman"/>
        <family val="1"/>
        <charset val="204"/>
      </rPr>
      <t>в сегменте существующего жилья*</t>
    </r>
    <r>
      <rPr>
        <sz val="11"/>
        <color rgb="FF000000"/>
        <rFont val="Times New Roman"/>
        <family val="1"/>
        <charset val="204"/>
      </rPr>
      <t>:</t>
    </r>
  </si>
  <si>
    <t>FTTB стандартное строительство в домах (с ДРС до подъездов и установкой ШАН/КРТ/ЯР в количестве один комплект на подъезд, стояки 100%,  нормативная длина  магистральных участков ВОЛС в кластере ШПД  до 500 м на один дом)</t>
  </si>
  <si>
    <t>- для Домохозяйств, охваченных по технологии FTTB с проникновением  до 50%</t>
  </si>
  <si>
    <t>порт</t>
  </si>
  <si>
    <t>ПИР, полный комплекс СМР (включая стоимость материалов и вспомогательного оборудования, прочих затрат, оформление разрешительных документов (включая все согласования) необходимые при строительстве сетей FTTB, исполнительной документации, без учета стоимости коммутатора агрегации, укомплектованного телекоммуникационного шкафа узла доступа (ТШ)</t>
  </si>
  <si>
    <r>
      <t xml:space="preserve">Строительство сетей абонентского доступа по технологии КТВ </t>
    </r>
    <r>
      <rPr>
        <b/>
        <sz val="11"/>
        <color rgb="FF000000"/>
        <rFont val="Times New Roman"/>
        <family val="1"/>
        <charset val="204"/>
      </rPr>
      <t>в сегменте существующего жилья*</t>
    </r>
    <r>
      <rPr>
        <sz val="11"/>
        <color rgb="FF000000"/>
        <rFont val="Times New Roman"/>
        <family val="1"/>
        <charset val="204"/>
      </rPr>
      <t>:</t>
    </r>
  </si>
  <si>
    <t xml:space="preserve">КТВ стандартное строительство в домах с ДРС для сети кабельного телевидения (наложенная технология на вновь построенную сеть FTTB) </t>
  </si>
  <si>
    <t>- для Домохозяйств, охваченных по технологии КТВ с проникновением  до 50% (строительство ДРС СКТВ с прокладкой RG)</t>
  </si>
  <si>
    <t>метр RG</t>
  </si>
  <si>
    <t>ПИР, полный комплекс СМР (включая стоимость материалов и вспомогательного оборудования,  монтажа АК, делителей, ответвителей, нагрузок, шнуров, сплиттеров), монтажа активного оборудования (оптические приемники), прочих затрат, оформление разрешительных документов (включая все согласования) необходимых при строительстве ДРС КТВ, исполнительной документации, без учета стоимости оптического приемника КТВ</t>
  </si>
  <si>
    <t>Организация кабельного ввода в здание – прокладка а/ц или п/эт трубы от ближайшей точки трассы кабельной канализации до фасада здания с устройством отверстия в здании или выхода на фасад здания (полный комплекс работ с учетом восстановления а/б покрытия и газонов, с учётом стоимости материалов, без учета установки колодца)</t>
  </si>
  <si>
    <t>метр</t>
  </si>
  <si>
    <t>ПИР, СМР (включая стоимость материалов),  оформление разрешительных документов, исполнительной документации</t>
  </si>
  <si>
    <t>Строительство кабельной канализации (с учётом стоимости материалов) до 2-х каналов включительно из асбестоцементных труб (полный комплекс работ с учетом восстановления а/б покрытия и газонов, без учета ГНБ, без учета установки колодцев ККС)</t>
  </si>
  <si>
    <t>км трассы</t>
  </si>
  <si>
    <t>Строительство кабельной канализации (с учётом стоимости материалов) до 2-х каналов включительно из асбестоцементных труб (полный комплекс работ без учета восстановления а/б покрытия и газонов, без учета ГНБ, без учета установки колодцев ККС)</t>
  </si>
  <si>
    <t>Строительство каждого дополнительного канала кабельной канализации (докладка при увеличении отверстности трассы во время строительства) из асбестоцементных труб</t>
  </si>
  <si>
    <t>Строительство кабельной канализации до 2-х каналов включительно из полиэтиленовых труб (полный комплекс работ с учетом восстановления а/б покрытия и газонов, без учета ГНБ, без учета установки колодцев ККС)</t>
  </si>
  <si>
    <t>Строительство кабельной канализации (с учётом стоимости материалов) до 2-х каналов включительно из полиэтиленовых труб (полный комплекс работ без учета восстановления а/б покрытия и газонов, без учета ГНБ, без учета установки колодцев ККС)</t>
  </si>
  <si>
    <t>Строительство каждого дополнительного канала кабельной канализации (докладка при увеличении отверстности трассы во время строительства) из полиэтиленовых труб</t>
  </si>
  <si>
    <t>Установка колодца ККС (полный комплекс работ)</t>
  </si>
  <si>
    <t>колодец</t>
  </si>
  <si>
    <t>Переход методом ГНБ одной трубой Д=63мм (полный комплекс работ)</t>
  </si>
  <si>
    <t>метр проекции перехода</t>
  </si>
  <si>
    <t>Переход методом ГНБ одной трубой Д=110мм (полный комплекс работ)</t>
  </si>
  <si>
    <t>Переход методом ГНБ двумя трубами Д=63мм (полный комплекс работ)</t>
  </si>
  <si>
    <t>Переход методом ГНБ двумя трубами Д=110мм (полный комплекс работ)</t>
  </si>
  <si>
    <t>Прокол одной полиэтиленовой трубой Д=63мм (полный комплекс работ)</t>
  </si>
  <si>
    <t>метр прокола</t>
  </si>
  <si>
    <t>Прокол одной полиэтиленовой трубой Д=110мм (полный комплекс работ)</t>
  </si>
  <si>
    <t>Установка опор (полный комплекс работ)</t>
  </si>
  <si>
    <t>опора</t>
  </si>
  <si>
    <t>Прокладка и монтаж ВОК в кабельной канализации, в грунте, по опорам, включая восстановление кабельной канализации, установку консолей в колодцах  (при необходимости), внутриобъектовые работы, монтаж кабельростов, стоек, оптических кроссов</t>
  </si>
  <si>
    <t>ПИР, СМР (включая стоимость материалов) с учетом  технологических, монтажных запасов кабеля, перепадов по трассе по вертикали и горизонтали, оформлением разрешительных документов, исполнительной документации</t>
  </si>
  <si>
    <t>Монтаж шкафа телекоммуникационного для узла доступа - полный комплекс работ</t>
  </si>
  <si>
    <t>1 шкаф</t>
  </si>
  <si>
    <t>ПИР, СМР, включая монтаж шкафа с присоединением к электросетям, без учета стоимости укомплетованного шкафа и монтажа и стоимости активного оборудования, с учетом стоимости силового кабеля и монтажных материалов, включая прочие затраты</t>
  </si>
  <si>
    <t>- Прокладка и монтаж многопарного передаточного кабеля "витая пара" кат. 5е  с установкой ШАН/КРТ емкостью до 10 пар</t>
  </si>
  <si>
    <t>1 м</t>
  </si>
  <si>
    <t>ПИР, СМР, включая строительство горизонтальных участков трубостоек между подъездами (при необходимости, определяемой проектными решениями), прокладку и монтаж кабеля по трубостойкам, расшивку кабелей на патч-панели/плинты с двух сторон, монтаж ШАН/КРТ, укомплектованных патч-панелями/плинтами, со стоимостью ШАН/КРТ, патч-панелей/плинтов, включая прочие затраты)</t>
  </si>
  <si>
    <t>- Прокладка и монтаж многопарного передаточного кабеля "витая пара" кат. 5е  с установкой ШАН/КРТ емкостью до 25 пар</t>
  </si>
  <si>
    <t>- Прокладка и монтаж многопарного передаточного кабеля "витая пара" кат. 5е  с установкой ШАН/КРТ емкостью до 50 пар</t>
  </si>
  <si>
    <t>Доумощнение ДРС в процессе строительства - прокладка и монтаж многопарного передаточного кабеля "витая пара" кат. 5е емкостью до 10 пар</t>
  </si>
  <si>
    <t>ПИР, СМР, включая стоимость материалов, монтаж дополнительных ШАН/КРТ с дополнительными патч-панелями/плинтами</t>
  </si>
  <si>
    <t>Доумощнение ДРС в процессе строительства - прокладка и монтаж многопарного передаточного кабеля "витая пара" кат. 5е емкостью до 25 пар</t>
  </si>
  <si>
    <t>Доумощнение ДРС в процессе строительства - прокладка и монтаж многопарного передаточного кабеля "витая пара" кат. 5е емкостью до 50 пар</t>
  </si>
  <si>
    <t>Установка трубостойки (с учетом стоимости труб, крепежа, установки проходных коробок, сопутствующих СМР)</t>
  </si>
  <si>
    <t>ПИР, СМР, включая пробивку и заделку отверстий, установку гильз в перекрытиях, соединение трубостоек, включая стоимость всех материалов, прочие затраты</t>
  </si>
  <si>
    <t xml:space="preserve">Приложение к Заявке на участие в открытом запросе предложений </t>
  </si>
  <si>
    <t>Расчет стоимости за единицу работ</t>
  </si>
  <si>
    <t>Предложение о величине  коэффициента снижения цены услуги (единый для всех позиций, не может быть больше или равен 1)</t>
  </si>
  <si>
    <t>Удельная стоимость за единицу, руб. без НДС  с учетом коэффициента снижения цены</t>
  </si>
  <si>
    <t>Вид работ №1</t>
  </si>
  <si>
    <t>ВИД РАБОТ №1</t>
  </si>
  <si>
    <t>ВИД РАБОТ №2</t>
  </si>
  <si>
    <t>(Приложение №3 к Документации о закупке)</t>
  </si>
  <si>
    <t>Вид работ №2</t>
  </si>
  <si>
    <t>Ед. изм.</t>
  </si>
</sst>
</file>

<file path=xl/styles.xml><?xml version="1.0" encoding="utf-8"?>
<styleSheet xmlns="http://schemas.openxmlformats.org/spreadsheetml/2006/main">
  <fonts count="13">
    <font>
      <sz val="11"/>
      <color theme="1"/>
      <name val="Calibri"/>
      <family val="2"/>
      <charset val="204"/>
      <scheme val="minor"/>
    </font>
    <font>
      <sz val="10"/>
      <color theme="1"/>
      <name val="Calibri"/>
      <family val="2"/>
      <charset val="204"/>
      <scheme val="minor"/>
    </font>
    <font>
      <sz val="12"/>
      <color theme="1"/>
      <name val="Times New Roman"/>
      <family val="1"/>
      <charset val="204"/>
    </font>
    <font>
      <sz val="11"/>
      <color rgb="FF000000"/>
      <name val="Times New Roman"/>
      <family val="1"/>
      <charset val="204"/>
    </font>
    <font>
      <b/>
      <sz val="11"/>
      <color rgb="FF000000"/>
      <name val="Times New Roman"/>
      <family val="1"/>
      <charset val="204"/>
    </font>
    <font>
      <sz val="10"/>
      <color rgb="FF000000"/>
      <name val="Times New Roman"/>
      <family val="1"/>
      <charset val="204"/>
    </font>
    <font>
      <sz val="10"/>
      <color theme="1"/>
      <name val="Times New Roman"/>
      <family val="1"/>
      <charset val="204"/>
    </font>
    <font>
      <sz val="11"/>
      <color theme="1"/>
      <name val="Times New Roman"/>
      <family val="1"/>
      <charset val="204"/>
    </font>
    <font>
      <sz val="12"/>
      <color rgb="FF000000"/>
      <name val="Times New Roman"/>
      <family val="1"/>
      <charset val="204"/>
    </font>
    <font>
      <b/>
      <sz val="12"/>
      <color rgb="FF000000"/>
      <name val="Times New Roman"/>
      <family val="1"/>
      <charset val="204"/>
    </font>
    <font>
      <b/>
      <sz val="14"/>
      <color theme="1"/>
      <name val="Calibri"/>
      <family val="2"/>
      <charset val="204"/>
      <scheme val="minor"/>
    </font>
    <font>
      <b/>
      <u/>
      <sz val="16"/>
      <color theme="1"/>
      <name val="Calibri"/>
      <family val="2"/>
      <charset val="204"/>
      <scheme val="minor"/>
    </font>
    <font>
      <b/>
      <sz val="18"/>
      <color theme="1"/>
      <name val="Calibri"/>
      <family val="2"/>
      <charset val="204"/>
      <scheme val="minor"/>
    </font>
  </fonts>
  <fills count="3">
    <fill>
      <patternFill patternType="none"/>
    </fill>
    <fill>
      <patternFill patternType="gray125"/>
    </fill>
    <fill>
      <patternFill patternType="solid">
        <fgColor theme="0" tint="-0.14999847407452621"/>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diagonal/>
    </border>
    <border>
      <left/>
      <right/>
      <top/>
      <bottom style="medium">
        <color indexed="64"/>
      </bottom>
      <diagonal/>
    </border>
  </borders>
  <cellStyleXfs count="1">
    <xf numFmtId="0" fontId="0" fillId="0" borderId="0"/>
  </cellStyleXfs>
  <cellXfs count="62">
    <xf numFmtId="0" fontId="0" fillId="0" borderId="0" xfId="0"/>
    <xf numFmtId="0" fontId="1" fillId="0" borderId="0" xfId="0" applyFont="1" applyAlignment="1">
      <alignment wrapText="1"/>
    </xf>
    <xf numFmtId="0" fontId="3" fillId="0" borderId="1" xfId="0" applyFont="1" applyBorder="1" applyAlignment="1">
      <alignment horizontal="center" wrapText="1"/>
    </xf>
    <xf numFmtId="0" fontId="3" fillId="0" borderId="1" xfId="0" applyFont="1" applyBorder="1" applyAlignment="1">
      <alignment wrapText="1"/>
    </xf>
    <xf numFmtId="0" fontId="3" fillId="0" borderId="1" xfId="0" applyFont="1" applyBorder="1" applyAlignment="1">
      <alignment horizontal="right" wrapText="1"/>
    </xf>
    <xf numFmtId="4" fontId="5" fillId="0" borderId="1" xfId="0" applyNumberFormat="1" applyFont="1" applyBorder="1" applyAlignment="1">
      <alignment horizontal="center" wrapText="1"/>
    </xf>
    <xf numFmtId="0" fontId="5" fillId="0" borderId="1" xfId="0" applyFont="1" applyBorder="1" applyAlignment="1">
      <alignment horizontal="center" wrapText="1"/>
    </xf>
    <xf numFmtId="0" fontId="2" fillId="0" borderId="1" xfId="0" applyFont="1" applyBorder="1" applyAlignment="1">
      <alignment vertical="top" wrapText="1"/>
    </xf>
    <xf numFmtId="4" fontId="6" fillId="0" borderId="1" xfId="0" applyNumberFormat="1" applyFont="1" applyBorder="1" applyAlignment="1">
      <alignment horizontal="center" wrapText="1"/>
    </xf>
    <xf numFmtId="0" fontId="2" fillId="0" borderId="1" xfId="0" applyFont="1" applyBorder="1" applyAlignment="1">
      <alignment wrapText="1"/>
    </xf>
    <xf numFmtId="0" fontId="2" fillId="0" borderId="1" xfId="0" applyFont="1" applyBorder="1" applyAlignment="1">
      <alignment horizontal="center" wrapText="1"/>
    </xf>
    <xf numFmtId="0" fontId="6" fillId="0" borderId="1" xfId="0" applyFont="1" applyBorder="1" applyAlignment="1">
      <alignment horizontal="center" wrapText="1"/>
    </xf>
    <xf numFmtId="0" fontId="7" fillId="0" borderId="1" xfId="0" applyFont="1" applyBorder="1" applyAlignment="1">
      <alignment wrapText="1"/>
    </xf>
    <xf numFmtId="0" fontId="7" fillId="0" borderId="1" xfId="0" applyFont="1" applyBorder="1" applyAlignment="1">
      <alignment horizontal="center" wrapText="1"/>
    </xf>
    <xf numFmtId="4" fontId="6" fillId="0" borderId="1" xfId="0" applyNumberFormat="1" applyFont="1" applyBorder="1" applyAlignment="1">
      <alignment horizontal="right" wrapText="1"/>
    </xf>
    <xf numFmtId="0" fontId="1" fillId="0" borderId="0" xfId="0" applyFont="1" applyBorder="1" applyAlignment="1">
      <alignment wrapText="1"/>
    </xf>
    <xf numFmtId="0" fontId="0" fillId="0" borderId="0" xfId="0" applyAlignment="1"/>
    <xf numFmtId="4" fontId="5" fillId="0" borderId="1" xfId="0" applyNumberFormat="1" applyFont="1" applyBorder="1" applyAlignment="1">
      <alignment horizontal="right" wrapText="1"/>
    </xf>
    <xf numFmtId="0" fontId="3" fillId="0" borderId="1" xfId="0" applyFont="1" applyBorder="1" applyAlignment="1">
      <alignment horizontal="left" wrapText="1"/>
    </xf>
    <xf numFmtId="4" fontId="8" fillId="0" borderId="1" xfId="0" applyNumberFormat="1" applyFont="1" applyBorder="1" applyAlignment="1">
      <alignment wrapText="1"/>
    </xf>
    <xf numFmtId="4" fontId="2" fillId="0" borderId="1" xfId="0" applyNumberFormat="1" applyFont="1" applyBorder="1" applyAlignment="1">
      <alignment wrapText="1"/>
    </xf>
    <xf numFmtId="0" fontId="3" fillId="0" borderId="2" xfId="0" applyFont="1" applyBorder="1" applyAlignment="1">
      <alignment horizontal="center" wrapText="1"/>
    </xf>
    <xf numFmtId="0" fontId="3" fillId="0" borderId="2" xfId="0" applyFont="1" applyBorder="1" applyAlignment="1">
      <alignment wrapText="1"/>
    </xf>
    <xf numFmtId="4" fontId="8" fillId="0" borderId="2" xfId="0" applyNumberFormat="1" applyFont="1" applyBorder="1" applyAlignment="1">
      <alignment wrapText="1"/>
    </xf>
    <xf numFmtId="0" fontId="3" fillId="0" borderId="2" xfId="0" applyFont="1" applyBorder="1" applyAlignment="1">
      <alignment horizontal="right" wrapText="1"/>
    </xf>
    <xf numFmtId="0" fontId="9" fillId="0" borderId="3" xfId="0" applyFont="1" applyBorder="1" applyAlignment="1">
      <alignment horizontal="center" wrapText="1"/>
    </xf>
    <xf numFmtId="0" fontId="9" fillId="0" borderId="4" xfId="0" applyFont="1" applyBorder="1" applyAlignment="1">
      <alignment horizontal="center" wrapText="1"/>
    </xf>
    <xf numFmtId="0" fontId="9" fillId="0" borderId="5" xfId="0" applyFont="1" applyBorder="1" applyAlignment="1">
      <alignment horizontal="center" wrapText="1"/>
    </xf>
    <xf numFmtId="0" fontId="3" fillId="0" borderId="6" xfId="0" applyFont="1" applyBorder="1" applyAlignment="1">
      <alignment horizontal="center" wrapText="1"/>
    </xf>
    <xf numFmtId="0" fontId="3" fillId="0" borderId="7" xfId="0" applyFont="1" applyBorder="1" applyAlignment="1">
      <alignment wrapText="1"/>
    </xf>
    <xf numFmtId="0" fontId="3" fillId="0" borderId="8" xfId="0" applyFont="1" applyBorder="1" applyAlignment="1">
      <alignment horizontal="center" wrapText="1"/>
    </xf>
    <xf numFmtId="0" fontId="3" fillId="0" borderId="9" xfId="0" applyFont="1" applyBorder="1" applyAlignment="1">
      <alignment horizontal="left" wrapText="1"/>
    </xf>
    <xf numFmtId="0" fontId="3" fillId="0" borderId="9" xfId="0" applyFont="1" applyBorder="1" applyAlignment="1">
      <alignment wrapText="1"/>
    </xf>
    <xf numFmtId="0" fontId="2" fillId="0" borderId="9" xfId="0" applyFont="1" applyBorder="1" applyAlignment="1">
      <alignment wrapText="1"/>
    </xf>
    <xf numFmtId="0" fontId="7" fillId="0" borderId="9" xfId="0" applyFont="1" applyBorder="1" applyAlignment="1">
      <alignment wrapText="1"/>
    </xf>
    <xf numFmtId="0" fontId="3" fillId="0" borderId="10" xfId="0" applyFont="1" applyBorder="1" applyAlignment="1">
      <alignment horizontal="center" wrapText="1"/>
    </xf>
    <xf numFmtId="0" fontId="2" fillId="0" borderId="11" xfId="0" applyFont="1" applyBorder="1" applyAlignment="1">
      <alignment wrapText="1"/>
    </xf>
    <xf numFmtId="0" fontId="2" fillId="0" borderId="11" xfId="0" applyFont="1" applyBorder="1" applyAlignment="1">
      <alignment horizontal="center" wrapText="1"/>
    </xf>
    <xf numFmtId="4" fontId="2" fillId="0" borderId="11" xfId="0" applyNumberFormat="1" applyFont="1" applyBorder="1" applyAlignment="1">
      <alignment wrapText="1"/>
    </xf>
    <xf numFmtId="0" fontId="6" fillId="0" borderId="11" xfId="0" applyFont="1" applyBorder="1" applyAlignment="1">
      <alignment horizontal="right" wrapText="1"/>
    </xf>
    <xf numFmtId="0" fontId="2" fillId="0" borderId="12" xfId="0" applyFont="1" applyBorder="1" applyAlignment="1">
      <alignment wrapText="1"/>
    </xf>
    <xf numFmtId="0" fontId="1" fillId="0" borderId="0" xfId="0" applyFont="1" applyBorder="1" applyAlignment="1">
      <alignment wrapText="1"/>
    </xf>
    <xf numFmtId="0" fontId="3" fillId="0" borderId="11" xfId="0" applyFont="1" applyBorder="1" applyAlignment="1">
      <alignment wrapText="1"/>
    </xf>
    <xf numFmtId="0" fontId="3" fillId="0" borderId="11" xfId="0" applyFont="1" applyBorder="1" applyAlignment="1">
      <alignment horizontal="center" wrapText="1"/>
    </xf>
    <xf numFmtId="4" fontId="8" fillId="0" borderId="11" xfId="0" applyNumberFormat="1" applyFont="1" applyBorder="1" applyAlignment="1">
      <alignment wrapText="1"/>
    </xf>
    <xf numFmtId="4" fontId="5" fillId="0" borderId="11" xfId="0" applyNumberFormat="1" applyFont="1" applyBorder="1" applyAlignment="1">
      <alignment horizontal="right" wrapText="1"/>
    </xf>
    <xf numFmtId="0" fontId="3" fillId="0" borderId="12" xfId="0" applyFont="1" applyBorder="1" applyAlignment="1">
      <alignment horizontal="left" wrapText="1"/>
    </xf>
    <xf numFmtId="0" fontId="3" fillId="0" borderId="13" xfId="0" applyFont="1" applyBorder="1" applyAlignment="1">
      <alignment horizontal="center" wrapText="1"/>
    </xf>
    <xf numFmtId="0" fontId="2" fillId="0" borderId="13" xfId="0" applyFont="1" applyBorder="1" applyAlignment="1">
      <alignment wrapText="1"/>
    </xf>
    <xf numFmtId="0" fontId="2" fillId="0" borderId="13" xfId="0" applyFont="1" applyBorder="1" applyAlignment="1">
      <alignment horizontal="center" wrapText="1"/>
    </xf>
    <xf numFmtId="4" fontId="2" fillId="0" borderId="13" xfId="0" applyNumberFormat="1" applyFont="1" applyBorder="1" applyAlignment="1">
      <alignment wrapText="1"/>
    </xf>
    <xf numFmtId="0" fontId="6" fillId="0" borderId="13" xfId="0" applyFont="1" applyBorder="1" applyAlignment="1">
      <alignment horizontal="right" wrapText="1"/>
    </xf>
    <xf numFmtId="0" fontId="3" fillId="0" borderId="14" xfId="0" applyFont="1" applyBorder="1" applyAlignment="1">
      <alignment horizontal="center" wrapText="1"/>
    </xf>
    <xf numFmtId="0" fontId="2" fillId="0" borderId="14" xfId="0" applyFont="1" applyBorder="1" applyAlignment="1">
      <alignment wrapText="1"/>
    </xf>
    <xf numFmtId="0" fontId="2" fillId="0" borderId="14" xfId="0" applyFont="1" applyBorder="1" applyAlignment="1">
      <alignment horizontal="center" wrapText="1"/>
    </xf>
    <xf numFmtId="4" fontId="2" fillId="0" borderId="14" xfId="0" applyNumberFormat="1" applyFont="1" applyBorder="1" applyAlignment="1">
      <alignment wrapText="1"/>
    </xf>
    <xf numFmtId="0" fontId="6" fillId="0" borderId="14" xfId="0" applyFont="1" applyBorder="1" applyAlignment="1">
      <alignment horizontal="right" wrapText="1"/>
    </xf>
    <xf numFmtId="0" fontId="0" fillId="2" borderId="0" xfId="0" applyFill="1" applyAlignment="1"/>
    <xf numFmtId="0" fontId="10" fillId="2" borderId="0" xfId="0" applyFont="1" applyFill="1" applyAlignment="1">
      <alignment horizontal="center"/>
    </xf>
    <xf numFmtId="0" fontId="11" fillId="2" borderId="0" xfId="0" applyFont="1" applyFill="1" applyAlignment="1">
      <alignment horizontal="center"/>
    </xf>
    <xf numFmtId="0" fontId="12" fillId="0" borderId="0" xfId="0" applyFont="1" applyAlignment="1">
      <alignment horizontal="center"/>
    </xf>
    <xf numFmtId="0" fontId="7" fillId="0" borderId="1" xfId="0" applyFont="1" applyBorder="1" applyAlignment="1">
      <alignment vertical="top" wrapText="1"/>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H41"/>
  <sheetViews>
    <sheetView tabSelected="1" zoomScale="75" zoomScaleNormal="75" workbookViewId="0">
      <selection activeCell="G5" sqref="G5"/>
    </sheetView>
  </sheetViews>
  <sheetFormatPr defaultRowHeight="15"/>
  <cols>
    <col min="1" max="1" width="6.42578125" style="16" customWidth="1"/>
    <col min="2" max="2" width="41" style="16" customWidth="1"/>
    <col min="3" max="3" width="10.42578125" style="16" customWidth="1"/>
    <col min="4" max="4" width="13.5703125" style="16" customWidth="1"/>
    <col min="5" max="5" width="21.85546875" style="16" customWidth="1"/>
    <col min="6" max="6" width="18.42578125" style="16" customWidth="1"/>
    <col min="7" max="7" width="45.7109375" style="16" customWidth="1"/>
  </cols>
  <sheetData>
    <row r="1" spans="1:8">
      <c r="F1" s="16" t="s">
        <v>52</v>
      </c>
    </row>
    <row r="2" spans="1:8">
      <c r="G2" s="16" t="s">
        <v>59</v>
      </c>
    </row>
    <row r="4" spans="1:8" ht="23.25">
      <c r="B4" s="60" t="s">
        <v>53</v>
      </c>
      <c r="C4" s="60"/>
      <c r="D4" s="60"/>
      <c r="E4" s="60"/>
      <c r="F4" s="60"/>
      <c r="G4" s="60"/>
    </row>
    <row r="5" spans="1:8" ht="21">
      <c r="A5" s="57"/>
      <c r="B5" s="59" t="s">
        <v>57</v>
      </c>
      <c r="C5" s="58"/>
      <c r="D5" s="58"/>
      <c r="E5" s="58"/>
      <c r="F5" s="58"/>
      <c r="G5" s="58"/>
    </row>
    <row r="6" spans="1:8" ht="10.5" customHeight="1" thickBot="1"/>
    <row r="7" spans="1:8" ht="135.75" customHeight="1" thickBot="1">
      <c r="A7" s="25" t="s">
        <v>0</v>
      </c>
      <c r="B7" s="26" t="s">
        <v>56</v>
      </c>
      <c r="C7" s="26" t="s">
        <v>61</v>
      </c>
      <c r="D7" s="26" t="s">
        <v>2</v>
      </c>
      <c r="E7" s="26" t="s">
        <v>54</v>
      </c>
      <c r="F7" s="26" t="s">
        <v>55</v>
      </c>
      <c r="G7" s="27" t="s">
        <v>3</v>
      </c>
      <c r="H7" s="1"/>
    </row>
    <row r="8" spans="1:8" ht="93" customHeight="1">
      <c r="A8" s="28">
        <v>1</v>
      </c>
      <c r="B8" s="22" t="s">
        <v>4</v>
      </c>
      <c r="C8" s="21"/>
      <c r="D8" s="23"/>
      <c r="E8" s="24"/>
      <c r="F8" s="24"/>
      <c r="G8" s="29" t="s">
        <v>5</v>
      </c>
      <c r="H8" s="1"/>
    </row>
    <row r="9" spans="1:8" ht="139.5" customHeight="1">
      <c r="A9" s="30"/>
      <c r="B9" s="18" t="s">
        <v>6</v>
      </c>
      <c r="C9" s="2" t="s">
        <v>7</v>
      </c>
      <c r="D9" s="19">
        <v>2855</v>
      </c>
      <c r="E9" s="5"/>
      <c r="F9" s="5"/>
      <c r="G9" s="31" t="s">
        <v>8</v>
      </c>
      <c r="H9" s="1"/>
    </row>
    <row r="10" spans="1:8" ht="48.75" customHeight="1">
      <c r="A10" s="30">
        <v>2</v>
      </c>
      <c r="B10" s="3" t="s">
        <v>9</v>
      </c>
      <c r="C10" s="2"/>
      <c r="D10" s="19"/>
      <c r="E10" s="4"/>
      <c r="F10" s="4"/>
      <c r="G10" s="32" t="s">
        <v>10</v>
      </c>
      <c r="H10" s="1"/>
    </row>
    <row r="11" spans="1:8" ht="150.75" customHeight="1">
      <c r="A11" s="30"/>
      <c r="B11" s="18" t="s">
        <v>11</v>
      </c>
      <c r="C11" s="2" t="s">
        <v>12</v>
      </c>
      <c r="D11" s="19">
        <v>132</v>
      </c>
      <c r="E11" s="6"/>
      <c r="F11" s="6"/>
      <c r="G11" s="31" t="s">
        <v>13</v>
      </c>
      <c r="H11" s="1"/>
    </row>
    <row r="12" spans="1:8" s="16" customFormat="1" ht="137.25" customHeight="1">
      <c r="A12" s="30">
        <v>3</v>
      </c>
      <c r="B12" s="3" t="s">
        <v>14</v>
      </c>
      <c r="C12" s="2" t="s">
        <v>15</v>
      </c>
      <c r="D12" s="19">
        <v>1237</v>
      </c>
      <c r="E12" s="5"/>
      <c r="F12" s="5"/>
      <c r="G12" s="31" t="s">
        <v>16</v>
      </c>
      <c r="H12" s="15"/>
    </row>
    <row r="13" spans="1:8" ht="108" customHeight="1">
      <c r="A13" s="30">
        <f>A12+1</f>
        <v>4</v>
      </c>
      <c r="B13" s="3" t="s">
        <v>36</v>
      </c>
      <c r="C13" s="2" t="s">
        <v>18</v>
      </c>
      <c r="D13" s="19">
        <v>264000</v>
      </c>
      <c r="E13" s="17"/>
      <c r="F13" s="17"/>
      <c r="G13" s="32" t="s">
        <v>37</v>
      </c>
      <c r="H13" s="41"/>
    </row>
    <row r="14" spans="1:8" s="16" customFormat="1" ht="110.25" customHeight="1">
      <c r="A14" s="30">
        <f>A13+1</f>
        <v>5</v>
      </c>
      <c r="B14" s="9" t="s">
        <v>38</v>
      </c>
      <c r="C14" s="10" t="s">
        <v>39</v>
      </c>
      <c r="D14" s="20">
        <v>6050</v>
      </c>
      <c r="E14" s="14"/>
      <c r="F14" s="14"/>
      <c r="G14" s="33" t="s">
        <v>40</v>
      </c>
      <c r="H14" s="15"/>
    </row>
    <row r="15" spans="1:8" ht="165" customHeight="1">
      <c r="A15" s="30">
        <f t="shared" ref="A15:A21" si="0">A14+1</f>
        <v>6</v>
      </c>
      <c r="B15" s="9" t="s">
        <v>41</v>
      </c>
      <c r="C15" s="10" t="s">
        <v>42</v>
      </c>
      <c r="D15" s="20">
        <v>152.32</v>
      </c>
      <c r="E15" s="11"/>
      <c r="F15" s="11"/>
      <c r="G15" s="33" t="s">
        <v>43</v>
      </c>
      <c r="H15" s="1"/>
    </row>
    <row r="16" spans="1:8" ht="63">
      <c r="A16" s="30">
        <f t="shared" si="0"/>
        <v>7</v>
      </c>
      <c r="B16" s="9" t="s">
        <v>44</v>
      </c>
      <c r="C16" s="10" t="s">
        <v>42</v>
      </c>
      <c r="D16" s="20">
        <v>222.2</v>
      </c>
      <c r="E16" s="11"/>
      <c r="F16" s="11"/>
      <c r="G16" s="33"/>
      <c r="H16" s="1"/>
    </row>
    <row r="17" spans="1:8" ht="70.5" customHeight="1">
      <c r="A17" s="30">
        <f t="shared" si="0"/>
        <v>8</v>
      </c>
      <c r="B17" s="9" t="s">
        <v>45</v>
      </c>
      <c r="C17" s="10" t="s">
        <v>42</v>
      </c>
      <c r="D17" s="20">
        <v>336.68</v>
      </c>
      <c r="E17" s="11"/>
      <c r="F17" s="11"/>
      <c r="G17" s="33"/>
      <c r="H17" s="1"/>
    </row>
    <row r="18" spans="1:8" ht="60">
      <c r="A18" s="30">
        <f t="shared" si="0"/>
        <v>9</v>
      </c>
      <c r="B18" s="12" t="s">
        <v>46</v>
      </c>
      <c r="C18" s="10" t="s">
        <v>42</v>
      </c>
      <c r="D18" s="20">
        <v>137</v>
      </c>
      <c r="E18" s="13"/>
      <c r="F18" s="13"/>
      <c r="G18" s="34" t="s">
        <v>47</v>
      </c>
      <c r="H18" s="1"/>
    </row>
    <row r="19" spans="1:8" ht="60">
      <c r="A19" s="30">
        <f t="shared" si="0"/>
        <v>10</v>
      </c>
      <c r="B19" s="12" t="s">
        <v>48</v>
      </c>
      <c r="C19" s="10" t="s">
        <v>42</v>
      </c>
      <c r="D19" s="20">
        <v>200</v>
      </c>
      <c r="E19" s="13"/>
      <c r="F19" s="13"/>
      <c r="G19" s="34"/>
      <c r="H19" s="1"/>
    </row>
    <row r="20" spans="1:8" ht="60">
      <c r="A20" s="30">
        <f t="shared" si="0"/>
        <v>11</v>
      </c>
      <c r="B20" s="12" t="s">
        <v>49</v>
      </c>
      <c r="C20" s="10" t="s">
        <v>42</v>
      </c>
      <c r="D20" s="20">
        <v>303</v>
      </c>
      <c r="E20" s="13"/>
      <c r="F20" s="13"/>
      <c r="G20" s="34"/>
      <c r="H20" s="1"/>
    </row>
    <row r="21" spans="1:8" ht="63.75" thickBot="1">
      <c r="A21" s="35">
        <f t="shared" si="0"/>
        <v>12</v>
      </c>
      <c r="B21" s="36" t="s">
        <v>50</v>
      </c>
      <c r="C21" s="37" t="s">
        <v>42</v>
      </c>
      <c r="D21" s="38">
        <v>220</v>
      </c>
      <c r="E21" s="39"/>
      <c r="F21" s="39"/>
      <c r="G21" s="40" t="s">
        <v>51</v>
      </c>
      <c r="H21" s="15"/>
    </row>
    <row r="22" spans="1:8" ht="9.75" customHeight="1">
      <c r="A22" s="47"/>
      <c r="B22" s="48"/>
      <c r="C22" s="49"/>
      <c r="D22" s="50"/>
      <c r="E22" s="51"/>
      <c r="F22" s="51"/>
      <c r="G22" s="48"/>
      <c r="H22" s="41"/>
    </row>
    <row r="23" spans="1:8" ht="12.75" customHeight="1" thickBot="1">
      <c r="A23" s="52"/>
      <c r="B23" s="53"/>
      <c r="C23" s="54"/>
      <c r="D23" s="55"/>
      <c r="E23" s="56"/>
      <c r="F23" s="56"/>
      <c r="G23" s="53"/>
      <c r="H23" s="41"/>
    </row>
    <row r="25" spans="1:8" ht="19.5" customHeight="1">
      <c r="A25" s="57"/>
      <c r="B25" s="59" t="s">
        <v>58</v>
      </c>
      <c r="C25" s="57"/>
      <c r="D25" s="57"/>
      <c r="E25" s="57"/>
      <c r="F25" s="57"/>
      <c r="G25" s="57"/>
    </row>
    <row r="26" spans="1:8" ht="8.25" customHeight="1" thickBot="1"/>
    <row r="27" spans="1:8" ht="129" customHeight="1" thickBot="1">
      <c r="A27" s="25" t="s">
        <v>0</v>
      </c>
      <c r="B27" s="26" t="s">
        <v>60</v>
      </c>
      <c r="C27" s="26" t="s">
        <v>1</v>
      </c>
      <c r="D27" s="26" t="s">
        <v>2</v>
      </c>
      <c r="E27" s="26" t="s">
        <v>54</v>
      </c>
      <c r="F27" s="26" t="s">
        <v>55</v>
      </c>
      <c r="G27" s="27" t="s">
        <v>3</v>
      </c>
      <c r="H27" s="1"/>
    </row>
    <row r="28" spans="1:8" ht="117.75" customHeight="1">
      <c r="A28" s="30">
        <v>1</v>
      </c>
      <c r="B28" s="7" t="s">
        <v>17</v>
      </c>
      <c r="C28" s="2" t="s">
        <v>18</v>
      </c>
      <c r="D28" s="19">
        <v>1399321</v>
      </c>
      <c r="E28" s="5"/>
      <c r="F28" s="5"/>
      <c r="G28" s="31" t="s">
        <v>16</v>
      </c>
      <c r="H28" s="1"/>
    </row>
    <row r="29" spans="1:8" ht="128.25" customHeight="1">
      <c r="A29" s="30">
        <f>A28+1</f>
        <v>2</v>
      </c>
      <c r="B29" s="7" t="s">
        <v>19</v>
      </c>
      <c r="C29" s="2" t="s">
        <v>18</v>
      </c>
      <c r="D29" s="19">
        <v>351181</v>
      </c>
      <c r="E29" s="5"/>
      <c r="F29" s="5"/>
      <c r="G29" s="31" t="s">
        <v>16</v>
      </c>
      <c r="H29" s="1"/>
    </row>
    <row r="30" spans="1:8" ht="101.25" customHeight="1">
      <c r="A30" s="30">
        <f t="shared" ref="A30:A41" si="1">A29+1</f>
        <v>3</v>
      </c>
      <c r="B30" s="7" t="s">
        <v>20</v>
      </c>
      <c r="C30" s="2" t="s">
        <v>18</v>
      </c>
      <c r="D30" s="19">
        <v>97250</v>
      </c>
      <c r="E30" s="5"/>
      <c r="F30" s="5"/>
      <c r="G30" s="31" t="s">
        <v>16</v>
      </c>
      <c r="H30" s="1"/>
    </row>
    <row r="31" spans="1:8" ht="90.75" customHeight="1">
      <c r="A31" s="30">
        <f t="shared" si="1"/>
        <v>4</v>
      </c>
      <c r="B31" s="61" t="s">
        <v>21</v>
      </c>
      <c r="C31" s="2" t="s">
        <v>18</v>
      </c>
      <c r="D31" s="19">
        <v>1480363</v>
      </c>
      <c r="E31" s="5"/>
      <c r="F31" s="5"/>
      <c r="G31" s="31" t="s">
        <v>16</v>
      </c>
      <c r="H31" s="1"/>
    </row>
    <row r="32" spans="1:8" ht="111" customHeight="1">
      <c r="A32" s="30">
        <f t="shared" si="1"/>
        <v>5</v>
      </c>
      <c r="B32" s="61" t="s">
        <v>22</v>
      </c>
      <c r="C32" s="2" t="s">
        <v>18</v>
      </c>
      <c r="D32" s="19">
        <v>432223</v>
      </c>
      <c r="E32" s="5"/>
      <c r="F32" s="5"/>
      <c r="G32" s="31" t="s">
        <v>16</v>
      </c>
      <c r="H32" s="1"/>
    </row>
    <row r="33" spans="1:8" ht="76.5" customHeight="1">
      <c r="A33" s="30">
        <f t="shared" si="1"/>
        <v>6</v>
      </c>
      <c r="B33" s="61" t="s">
        <v>23</v>
      </c>
      <c r="C33" s="2" t="s">
        <v>18</v>
      </c>
      <c r="D33" s="19">
        <v>102653</v>
      </c>
      <c r="E33" s="5"/>
      <c r="F33" s="5"/>
      <c r="G33" s="31" t="s">
        <v>16</v>
      </c>
      <c r="H33" s="1"/>
    </row>
    <row r="34" spans="1:8" ht="45">
      <c r="A34" s="30">
        <f t="shared" si="1"/>
        <v>7</v>
      </c>
      <c r="B34" s="3" t="s">
        <v>24</v>
      </c>
      <c r="C34" s="2" t="s">
        <v>25</v>
      </c>
      <c r="D34" s="19">
        <v>45383</v>
      </c>
      <c r="E34" s="17"/>
      <c r="F34" s="17"/>
      <c r="G34" s="31" t="s">
        <v>16</v>
      </c>
      <c r="H34" s="41"/>
    </row>
    <row r="35" spans="1:8" ht="45">
      <c r="A35" s="30">
        <f t="shared" si="1"/>
        <v>8</v>
      </c>
      <c r="B35" s="3" t="s">
        <v>26</v>
      </c>
      <c r="C35" s="2" t="s">
        <v>27</v>
      </c>
      <c r="D35" s="20">
        <v>1854.6</v>
      </c>
      <c r="E35" s="8"/>
      <c r="F35" s="8"/>
      <c r="G35" s="31" t="s">
        <v>16</v>
      </c>
      <c r="H35" s="1"/>
    </row>
    <row r="36" spans="1:8" ht="48.75" customHeight="1">
      <c r="A36" s="30">
        <f t="shared" si="1"/>
        <v>9</v>
      </c>
      <c r="B36" s="3" t="s">
        <v>28</v>
      </c>
      <c r="C36" s="2" t="s">
        <v>27</v>
      </c>
      <c r="D36" s="20">
        <v>2270.4</v>
      </c>
      <c r="E36" s="8"/>
      <c r="F36" s="8"/>
      <c r="G36" s="31" t="s">
        <v>16</v>
      </c>
      <c r="H36" s="1"/>
    </row>
    <row r="37" spans="1:8" ht="54" customHeight="1">
      <c r="A37" s="30">
        <f t="shared" si="1"/>
        <v>10</v>
      </c>
      <c r="B37" s="3" t="s">
        <v>29</v>
      </c>
      <c r="C37" s="2" t="s">
        <v>27</v>
      </c>
      <c r="D37" s="20">
        <v>2555.3000000000002</v>
      </c>
      <c r="E37" s="8"/>
      <c r="F37" s="8"/>
      <c r="G37" s="31" t="s">
        <v>16</v>
      </c>
      <c r="H37" s="1"/>
    </row>
    <row r="38" spans="1:8" ht="54" customHeight="1">
      <c r="A38" s="30">
        <f t="shared" si="1"/>
        <v>11</v>
      </c>
      <c r="B38" s="3" t="s">
        <v>30</v>
      </c>
      <c r="C38" s="2" t="s">
        <v>27</v>
      </c>
      <c r="D38" s="20">
        <v>3089.9</v>
      </c>
      <c r="E38" s="8"/>
      <c r="F38" s="8"/>
      <c r="G38" s="31" t="s">
        <v>16</v>
      </c>
      <c r="H38" s="1"/>
    </row>
    <row r="39" spans="1:8" ht="51.75" customHeight="1">
      <c r="A39" s="30">
        <f t="shared" si="1"/>
        <v>12</v>
      </c>
      <c r="B39" s="3" t="s">
        <v>31</v>
      </c>
      <c r="C39" s="2" t="s">
        <v>32</v>
      </c>
      <c r="D39" s="20">
        <v>1307.9000000000001</v>
      </c>
      <c r="E39" s="8"/>
      <c r="F39" s="8"/>
      <c r="G39" s="31" t="s">
        <v>16</v>
      </c>
      <c r="H39" s="1"/>
    </row>
    <row r="40" spans="1:8" ht="48" customHeight="1">
      <c r="A40" s="30">
        <f t="shared" si="1"/>
        <v>13</v>
      </c>
      <c r="B40" s="3" t="s">
        <v>33</v>
      </c>
      <c r="C40" s="2" t="s">
        <v>32</v>
      </c>
      <c r="D40" s="20">
        <v>1486.1</v>
      </c>
      <c r="E40" s="8"/>
      <c r="F40" s="8"/>
      <c r="G40" s="31" t="s">
        <v>16</v>
      </c>
      <c r="H40" s="1"/>
    </row>
    <row r="41" spans="1:8" ht="45.75" thickBot="1">
      <c r="A41" s="35">
        <f t="shared" si="1"/>
        <v>14</v>
      </c>
      <c r="B41" s="42" t="s">
        <v>34</v>
      </c>
      <c r="C41" s="43" t="s">
        <v>35</v>
      </c>
      <c r="D41" s="44">
        <v>15344</v>
      </c>
      <c r="E41" s="45"/>
      <c r="F41" s="45"/>
      <c r="G41" s="46" t="s">
        <v>16</v>
      </c>
      <c r="H41" s="41"/>
    </row>
  </sheetData>
  <mergeCells count="1">
    <mergeCell ref="B4:G4"/>
  </mergeCells>
  <pageMargins left="0.59055118110236227" right="0.31496062992125984" top="0.35433070866141736" bottom="0.35433070866141736" header="0.31496062992125984" footer="0.31496062992125984"/>
  <pageSetup paperSize="9" scale="58" orientation="portrait" r:id="rId1"/>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Лист1</vt:lpstr>
      <vt:lpstr>Лист2</vt:lpstr>
      <vt:lpstr>Лист3</vt:lpstr>
    </vt:vector>
  </TitlesOfParts>
  <Company>BIS</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Фаррахова Эльвера Римовна</dc:creator>
  <cp:lastModifiedBy>Фаррахова Эльвера Римовна</cp:lastModifiedBy>
  <cp:lastPrinted>2016-02-20T08:47:45Z</cp:lastPrinted>
  <dcterms:created xsi:type="dcterms:W3CDTF">2015-12-23T03:49:09Z</dcterms:created>
  <dcterms:modified xsi:type="dcterms:W3CDTF">2016-02-20T09:31:02Z</dcterms:modified>
</cp:coreProperties>
</file>